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50"/>
  </bookViews>
  <sheets>
    <sheet name="SUNGURL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M10" i="2" l="1"/>
  <c r="C10" i="2"/>
  <c r="M9" i="2"/>
  <c r="C9" i="2"/>
  <c r="M8" i="2"/>
  <c r="C8" i="2"/>
  <c r="M7" i="2"/>
  <c r="C7" i="2"/>
  <c r="K19" i="2" s="1"/>
  <c r="K16" i="2" l="1"/>
  <c r="K18" i="2"/>
  <c r="K24" i="2"/>
  <c r="K22" i="2"/>
  <c r="K25" i="2"/>
  <c r="K20" i="2"/>
  <c r="K26" i="2"/>
  <c r="K23" i="2"/>
  <c r="K17" i="2"/>
  <c r="K21" i="2"/>
</calcChain>
</file>

<file path=xl/sharedStrings.xml><?xml version="1.0" encoding="utf-8"?>
<sst xmlns="http://schemas.openxmlformats.org/spreadsheetml/2006/main" count="94" uniqueCount="67">
  <si>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</si>
  <si>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</si>
  <si>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</si>
  <si>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</si>
  <si>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</si>
  <si>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</si>
  <si>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</si>
  <si>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</si>
  <si>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B1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</si>
  <si>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</si>
  <si>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</si>
  <si>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</si>
  <si>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</si>
  <si>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</si>
  <si>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</si>
  <si>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</si>
  <si>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</si>
  <si>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</si>
  <si>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</si>
  <si>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7-</t>
  </si>
  <si>
    <t>8-</t>
  </si>
  <si>
    <t>SIRA</t>
  </si>
  <si>
    <t>TARİH</t>
  </si>
  <si>
    <t>SAAT</t>
  </si>
  <si>
    <t>FİKSTÜR</t>
  </si>
  <si>
    <t>1.MAÇLAR</t>
  </si>
  <si>
    <t>A1-A4</t>
  </si>
  <si>
    <t>A2-A3</t>
  </si>
  <si>
    <t>B1-B4</t>
  </si>
  <si>
    <t>B2-B3</t>
  </si>
  <si>
    <t>2.MAÇLAR</t>
  </si>
  <si>
    <t>A1-A2</t>
  </si>
  <si>
    <t>B1-B2</t>
  </si>
  <si>
    <t>3.MAÇLAR</t>
  </si>
  <si>
    <t>A4-A2</t>
  </si>
  <si>
    <t>B4-B2</t>
  </si>
  <si>
    <t>4.MAÇLAR</t>
  </si>
  <si>
    <t>5.MAÇLAR</t>
  </si>
  <si>
    <t>A3-A4</t>
  </si>
  <si>
    <t>B3-B4</t>
  </si>
  <si>
    <t>Sungurlu Fatih Ortaokulu</t>
  </si>
  <si>
    <t>Sungurlu İmam Hatip Ortaokulu</t>
  </si>
  <si>
    <t>Sungurlu Şehit Mahmut Peşmen İHOO</t>
  </si>
  <si>
    <t>Sungurlu Atatürk Ortaokulu</t>
  </si>
  <si>
    <t>Sungurlu Dr.Sedat-Dr.Melahat Batan OO</t>
  </si>
  <si>
    <t>Sungurlu İsmetpaşa Ortaokulu</t>
  </si>
  <si>
    <t>Sungurlu Toki Necip Fazıl Ortaokulu</t>
  </si>
  <si>
    <t>Sungurlu Hürriyet Ortaokulu</t>
  </si>
  <si>
    <t>A GRUBU</t>
  </si>
  <si>
    <t>B GRUBU</t>
  </si>
  <si>
    <t>A1-A3</t>
  </si>
  <si>
    <t>B1-B3</t>
  </si>
  <si>
    <t>A1-B2</t>
  </si>
  <si>
    <t>A GRUBU 1.Sİ - B GRUBU 2.Sİ</t>
  </si>
  <si>
    <t>B1-A2</t>
  </si>
  <si>
    <t>B GRUBU 1.Sİ - A GRUBU 2.Sİ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</si>
  <si>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</si>
  <si>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</si>
  <si>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</si>
  <si>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</si>
  <si>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</si>
  <si>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FUTSAL YILDIZ ERKEKLER "SUNGURLU" GRUBU FİKSTÜRÜ</t>
  </si>
  <si>
    <t>TAKIMLAR
(SUNGURLU SPOR SALONU)</t>
  </si>
  <si>
    <t>2024-2025 SEZONU OKUL SPOR FAALİYETLERİ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</si>
  <si>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</si>
  <si>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24 ARALIK 2024 SALI SAAT: 15:30 </t>
  </si>
  <si>
    <t>**** SUNGURLU "ATATÜRK ORTAOKULU" MÜSABAKALARDAN ÇEKİLMİŞTİR ****
18 KASIM 2024 TARİHİNDE FİKSTÜR GÜNCELLENMİŞTİR.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</si>
</sst>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0" fontId="0" fillId="8" borderId="1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15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4" xfId="0" applyFill="1" applyBorder="1" applyAlignment="1" applyProtection="1">
      <alignment horizontal="center" vertical="center" wrapText="1" shrinkToFit="1"/>
      <protection locked="0"/>
    </xf>
    <xf numFmtId="0" fontId="0" fillId="8" borderId="33" xfId="0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/>
    </xf>
    <xf numFmtId="15" fontId="8" fillId="7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Border="1" applyAlignment="1" applyProtection="1">
      <alignment horizontal="center"/>
    </xf>
    <xf numFmtId="15" fontId="8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/>
    </xf>
    <xf numFmtId="0" fontId="11" fillId="8" borderId="12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5" fillId="5" borderId="16" xfId="0" applyFont="1" applyFill="1" applyBorder="1" applyAlignment="1" applyProtection="1">
      <alignment horizontal="center" vertical="center" textRotation="90"/>
    </xf>
    <xf numFmtId="0" fontId="5" fillId="5" borderId="17" xfId="0" applyFont="1" applyFill="1" applyBorder="1" applyAlignment="1" applyProtection="1">
      <alignment horizontal="center" vertical="center" textRotation="90"/>
    </xf>
    <xf numFmtId="0" fontId="5" fillId="5" borderId="20" xfId="0" applyFont="1" applyFill="1" applyBorder="1" applyAlignment="1" applyProtection="1">
      <alignment horizontal="center" vertical="center" textRotation="9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7" fillId="0" borderId="36" xfId="0" applyFont="1" applyBorder="1" applyAlignment="1" applyProtection="1">
      <alignment horizontal="center" wrapText="1"/>
    </xf>
    <xf numFmtId="0" fontId="7" fillId="0" borderId="37" xfId="0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/>
    </xf>
    <xf numFmtId="15" fontId="7" fillId="0" borderId="36" xfId="0" applyNumberFormat="1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34" xfId="0" applyFill="1" applyBorder="1" applyAlignment="1" applyProtection="1">
      <alignment horizontal="center" vertical="center" wrapText="1" shrinkToFit="1"/>
      <protection locked="0"/>
    </xf>
    <xf numFmtId="20" fontId="0" fillId="8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4" xfId="0" applyFill="1" applyBorder="1" applyAlignment="1" applyProtection="1">
      <alignment horizontal="center" vertical="center" wrapText="1" shrinkToFit="1"/>
    </xf>
    <xf numFmtId="15" fontId="10" fillId="0" borderId="36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20" fontId="8" fillId="7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7" borderId="8" xfId="0" applyFont="1" applyFill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12" fillId="8" borderId="13" xfId="0" applyFont="1" applyFill="1" applyBorder="1" applyAlignment="1" applyProtection="1">
      <alignment horizontal="left" vertical="center" shrinkToFit="1"/>
    </xf>
    <xf numFmtId="0" fontId="12" fillId="8" borderId="14" xfId="0" applyFont="1" applyFill="1" applyBorder="1" applyAlignment="1" applyProtection="1">
      <alignment horizontal="left" vertical="center" shrinkToFit="1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20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4" xfId="0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20" fontId="8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8" borderId="34" xfId="0" applyFill="1" applyBorder="1" applyAlignment="1" applyProtection="1">
      <alignment horizontal="center"/>
    </xf>
    <xf numFmtId="0" fontId="0" fillId="8" borderId="35" xfId="0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4</xdr:col>
      <xdr:colOff>297180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53340</xdr:rowOff>
    </xdr:from>
    <xdr:to>
      <xdr:col>27</xdr:col>
      <xdr:colOff>22860</xdr:colOff>
      <xdr:row>3</xdr:row>
      <xdr:rowOff>99803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5334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abSelected="1" zoomScaleNormal="100" workbookViewId="0">
      <selection activeCell="AE33" sqref="AE33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9.140625" style="1" customWidth="1"/>
    <col min="6" max="27" width="3.7109375" style="1" customWidth="1"/>
    <col min="28" max="28" width="1.42578125" style="1" customWidth="1"/>
    <col min="29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1" ht="15.75" x14ac:dyDescent="0.25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51" ht="15.75" x14ac:dyDescent="0.25">
      <c r="A2" s="81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5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51" x14ac:dyDescent="0.25">
      <c r="A4" s="1"/>
      <c r="AD4" s="35" t="s">
        <v>0</v>
      </c>
      <c r="AE4" s="35"/>
      <c r="AF4" s="36" t="s">
        <v>1</v>
      </c>
      <c r="AG4" s="36"/>
    </row>
    <row r="5" spans="1:51" ht="16.5" thickBot="1" x14ac:dyDescent="0.3">
      <c r="X5" s="37"/>
      <c r="Y5" s="37"/>
      <c r="Z5" s="37"/>
      <c r="AA5" s="37"/>
      <c r="AD5" s="3" t="s">
        <v>2</v>
      </c>
      <c r="AE5" s="4" t="s">
        <v>3</v>
      </c>
      <c r="AF5" s="5" t="s">
        <v>4</v>
      </c>
      <c r="AG5" s="12" t="s">
        <v>40</v>
      </c>
      <c r="AJ5" s="38" t="s">
        <v>4</v>
      </c>
      <c r="AK5" s="38"/>
      <c r="AL5" s="38"/>
      <c r="AM5" s="38"/>
      <c r="AN5" s="38" t="s">
        <v>5</v>
      </c>
      <c r="AO5" s="38"/>
      <c r="AP5" s="38"/>
      <c r="AQ5" s="38"/>
      <c r="AR5" s="38" t="s">
        <v>6</v>
      </c>
      <c r="AS5" s="38"/>
      <c r="AT5" s="38"/>
      <c r="AU5" s="38"/>
      <c r="AV5" s="38" t="s">
        <v>7</v>
      </c>
      <c r="AW5" s="38"/>
      <c r="AX5" s="38"/>
      <c r="AY5" s="38"/>
    </row>
    <row r="6" spans="1:51" ht="15" customHeight="1" thickBot="1" x14ac:dyDescent="0.3">
      <c r="B6" s="91" t="s">
        <v>48</v>
      </c>
      <c r="C6" s="92"/>
      <c r="D6" s="92"/>
      <c r="E6" s="92"/>
      <c r="F6" s="92"/>
      <c r="G6" s="92"/>
      <c r="H6" s="92"/>
      <c r="I6" s="92"/>
      <c r="J6" s="93"/>
      <c r="K6" s="6"/>
      <c r="L6" s="91" t="s">
        <v>49</v>
      </c>
      <c r="M6" s="92"/>
      <c r="N6" s="92"/>
      <c r="O6" s="92"/>
      <c r="P6" s="92"/>
      <c r="Q6" s="92"/>
      <c r="R6" s="92"/>
      <c r="S6" s="93"/>
      <c r="U6" s="94"/>
      <c r="V6" s="94"/>
      <c r="W6" s="94"/>
      <c r="X6" s="94"/>
      <c r="Y6" s="94"/>
      <c r="Z6" s="94"/>
      <c r="AA6" s="94"/>
      <c r="AB6" s="94"/>
      <c r="AD6" s="3" t="s">
        <v>9</v>
      </c>
      <c r="AE6" s="4" t="s">
        <v>10</v>
      </c>
      <c r="AF6" s="5" t="s">
        <v>5</v>
      </c>
      <c r="AG6" s="12" t="s">
        <v>41</v>
      </c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x14ac:dyDescent="0.25">
      <c r="B7" s="7" t="s">
        <v>2</v>
      </c>
      <c r="C7" s="39" t="str">
        <f>AG5</f>
        <v>Sungurlu Fatih Ortaokulu</v>
      </c>
      <c r="D7" s="39"/>
      <c r="E7" s="39"/>
      <c r="F7" s="39"/>
      <c r="G7" s="39"/>
      <c r="H7" s="39"/>
      <c r="I7" s="39"/>
      <c r="J7" s="40"/>
      <c r="L7" s="7" t="s">
        <v>2</v>
      </c>
      <c r="M7" s="39" t="str">
        <f>AG9</f>
        <v>Sungurlu Dr.Sedat-Dr.Melahat Batan OO</v>
      </c>
      <c r="N7" s="39"/>
      <c r="O7" s="39"/>
      <c r="P7" s="39"/>
      <c r="Q7" s="39"/>
      <c r="R7" s="39"/>
      <c r="S7" s="40"/>
      <c r="AD7" s="3" t="s">
        <v>11</v>
      </c>
      <c r="AE7" s="4" t="s">
        <v>12</v>
      </c>
      <c r="AF7" s="5" t="s">
        <v>6</v>
      </c>
      <c r="AG7" s="12" t="s">
        <v>42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</row>
    <row r="8" spans="1:51" x14ac:dyDescent="0.25">
      <c r="B8" s="8" t="s">
        <v>9</v>
      </c>
      <c r="C8" s="41" t="str">
        <f>AG6</f>
        <v>Sungurlu İmam Hatip Ortaokulu</v>
      </c>
      <c r="D8" s="41"/>
      <c r="E8" s="41"/>
      <c r="F8" s="41"/>
      <c r="G8" s="41"/>
      <c r="H8" s="41"/>
      <c r="I8" s="41"/>
      <c r="J8" s="42"/>
      <c r="L8" s="8" t="s">
        <v>9</v>
      </c>
      <c r="M8" s="41" t="str">
        <f>AG10</f>
        <v>Sungurlu İsmetpaşa Ortaokulu</v>
      </c>
      <c r="N8" s="41"/>
      <c r="O8" s="41"/>
      <c r="P8" s="41"/>
      <c r="Q8" s="41"/>
      <c r="R8" s="41"/>
      <c r="S8" s="42"/>
      <c r="AD8" s="3" t="s">
        <v>13</v>
      </c>
      <c r="AE8" s="13"/>
      <c r="AF8" s="5" t="s">
        <v>7</v>
      </c>
      <c r="AG8" s="28" t="s">
        <v>43</v>
      </c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x14ac:dyDescent="0.25">
      <c r="B9" s="8" t="s">
        <v>11</v>
      </c>
      <c r="C9" s="41" t="str">
        <f>AG7</f>
        <v>Sungurlu Şehit Mahmut Peşmen İHOO</v>
      </c>
      <c r="D9" s="41"/>
      <c r="E9" s="41"/>
      <c r="F9" s="41"/>
      <c r="G9" s="41"/>
      <c r="H9" s="41"/>
      <c r="I9" s="41"/>
      <c r="J9" s="42"/>
      <c r="L9" s="8" t="s">
        <v>11</v>
      </c>
      <c r="M9" s="41" t="str">
        <f>AG11</f>
        <v>Sungurlu Toki Necip Fazıl Ortaokulu</v>
      </c>
      <c r="N9" s="41"/>
      <c r="O9" s="41"/>
      <c r="P9" s="41"/>
      <c r="Q9" s="41"/>
      <c r="R9" s="41"/>
      <c r="S9" s="42"/>
      <c r="AD9" s="3" t="s">
        <v>14</v>
      </c>
      <c r="AE9" s="13"/>
      <c r="AF9" s="5" t="s">
        <v>8</v>
      </c>
      <c r="AG9" s="12" t="s">
        <v>44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ht="15" customHeight="1" thickBot="1" x14ac:dyDescent="0.3">
      <c r="B10" s="34" t="s">
        <v>13</v>
      </c>
      <c r="C10" s="104" t="str">
        <f>AG8</f>
        <v>Sungurlu Atatürk Ortaokulu</v>
      </c>
      <c r="D10" s="104"/>
      <c r="E10" s="104"/>
      <c r="F10" s="104"/>
      <c r="G10" s="104"/>
      <c r="H10" s="104"/>
      <c r="I10" s="104"/>
      <c r="J10" s="105"/>
      <c r="L10" s="9" t="s">
        <v>13</v>
      </c>
      <c r="M10" s="43" t="str">
        <f>AG12</f>
        <v>Sungurlu Hürriyet Ortaokulu</v>
      </c>
      <c r="N10" s="43"/>
      <c r="O10" s="43"/>
      <c r="P10" s="43"/>
      <c r="Q10" s="43"/>
      <c r="R10" s="43"/>
      <c r="S10" s="44"/>
      <c r="AD10" s="3" t="s">
        <v>15</v>
      </c>
      <c r="AE10" s="13"/>
      <c r="AF10" s="5" t="s">
        <v>16</v>
      </c>
      <c r="AG10" s="12" t="s">
        <v>45</v>
      </c>
      <c r="AJ10" s="38" t="s">
        <v>8</v>
      </c>
      <c r="AK10" s="38"/>
      <c r="AL10" s="38"/>
      <c r="AM10" s="38"/>
      <c r="AN10" s="38" t="s">
        <v>16</v>
      </c>
      <c r="AO10" s="38"/>
      <c r="AP10" s="38"/>
      <c r="AQ10" s="38"/>
      <c r="AR10" s="38" t="s">
        <v>17</v>
      </c>
      <c r="AS10" s="38"/>
      <c r="AT10" s="38"/>
      <c r="AU10" s="38"/>
      <c r="AV10" s="45" t="s">
        <v>18</v>
      </c>
      <c r="AW10" s="46"/>
      <c r="AX10" s="46"/>
      <c r="AY10" s="95"/>
    </row>
    <row r="11" spans="1:51" ht="15" customHeight="1" thickBot="1" x14ac:dyDescent="0.3">
      <c r="B11" s="10"/>
      <c r="C11" s="11"/>
      <c r="D11" s="11"/>
      <c r="E11" s="11"/>
      <c r="F11" s="11"/>
      <c r="G11" s="11"/>
      <c r="H11" s="11"/>
      <c r="I11" s="11"/>
      <c r="J11" s="11"/>
      <c r="L11" s="10"/>
      <c r="M11" s="11"/>
      <c r="N11" s="11"/>
      <c r="O11" s="11"/>
      <c r="P11" s="11"/>
      <c r="Q11" s="11"/>
      <c r="R11" s="11"/>
      <c r="S11" s="11"/>
      <c r="AD11" s="3" t="s">
        <v>19</v>
      </c>
      <c r="AE11" s="13"/>
      <c r="AF11" s="5" t="s">
        <v>17</v>
      </c>
      <c r="AG11" s="12" t="s">
        <v>46</v>
      </c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47"/>
      <c r="AW11" s="48"/>
      <c r="AX11" s="48"/>
      <c r="AY11" s="96"/>
    </row>
    <row r="12" spans="1:51" ht="15.75" x14ac:dyDescent="0.25">
      <c r="A12" s="53" t="s">
        <v>21</v>
      </c>
      <c r="B12" s="56" t="s">
        <v>60</v>
      </c>
      <c r="C12" s="57"/>
      <c r="D12" s="58"/>
      <c r="E12" s="14"/>
      <c r="F12" s="56" t="s">
        <v>23</v>
      </c>
      <c r="G12" s="58"/>
      <c r="H12" s="56" t="s">
        <v>24</v>
      </c>
      <c r="I12" s="57"/>
      <c r="J12" s="58"/>
      <c r="K12" s="65" t="s">
        <v>62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D12" s="3" t="s">
        <v>20</v>
      </c>
      <c r="AE12" s="13"/>
      <c r="AF12" s="5" t="s">
        <v>18</v>
      </c>
      <c r="AG12" s="12" t="s">
        <v>47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47"/>
      <c r="AW12" s="48"/>
      <c r="AX12" s="48"/>
      <c r="AY12" s="96"/>
    </row>
    <row r="13" spans="1:51" ht="15.75" x14ac:dyDescent="0.25">
      <c r="A13" s="54"/>
      <c r="B13" s="59"/>
      <c r="C13" s="60"/>
      <c r="D13" s="61"/>
      <c r="E13" s="15" t="s">
        <v>22</v>
      </c>
      <c r="F13" s="59"/>
      <c r="G13" s="61"/>
      <c r="H13" s="59"/>
      <c r="I13" s="60"/>
      <c r="J13" s="61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1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47"/>
      <c r="AW13" s="48"/>
      <c r="AX13" s="48"/>
      <c r="AY13" s="96"/>
    </row>
    <row r="14" spans="1:51" ht="16.5" thickBot="1" x14ac:dyDescent="0.3">
      <c r="A14" s="55"/>
      <c r="B14" s="62"/>
      <c r="C14" s="63"/>
      <c r="D14" s="64"/>
      <c r="E14" s="16"/>
      <c r="F14" s="62"/>
      <c r="G14" s="64"/>
      <c r="H14" s="62"/>
      <c r="I14" s="63"/>
      <c r="J14" s="64"/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49"/>
      <c r="AW14" s="50"/>
      <c r="AX14" s="50"/>
      <c r="AY14" s="97"/>
    </row>
    <row r="15" spans="1:51" hidden="1" x14ac:dyDescent="0.25">
      <c r="A15" s="29">
        <v>1</v>
      </c>
      <c r="B15" s="98" t="s">
        <v>25</v>
      </c>
      <c r="C15" s="98"/>
      <c r="D15" s="98"/>
      <c r="E15" s="30">
        <v>45615</v>
      </c>
      <c r="F15" s="99">
        <v>0.41666666666666669</v>
      </c>
      <c r="G15" s="100"/>
      <c r="H15" s="101" t="s">
        <v>26</v>
      </c>
      <c r="I15" s="101"/>
      <c r="J15" s="101"/>
      <c r="K15" s="102" t="str">
        <f>CONCATENATE(C7," ","-"," ",C10)</f>
        <v>Sungurlu Fatih Ortaokulu - Sungurlu Atatürk Ortaokulu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3"/>
    </row>
    <row r="16" spans="1:51" x14ac:dyDescent="0.25">
      <c r="A16" s="8">
        <v>2</v>
      </c>
      <c r="B16" s="51" t="s">
        <v>25</v>
      </c>
      <c r="C16" s="51"/>
      <c r="D16" s="51"/>
      <c r="E16" s="23">
        <v>45615</v>
      </c>
      <c r="F16" s="106">
        <v>0.41666666666666669</v>
      </c>
      <c r="G16" s="106"/>
      <c r="H16" s="52" t="s">
        <v>27</v>
      </c>
      <c r="I16" s="52"/>
      <c r="J16" s="52"/>
      <c r="K16" s="107" t="str">
        <f>CONCATENATE(C8," ","-"," ",C9)</f>
        <v>Sungurlu İmam Hatip Ortaokulu - Sungurlu Şehit Mahmut Peşmen İHOO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8"/>
    </row>
    <row r="17" spans="1:34" x14ac:dyDescent="0.25">
      <c r="A17" s="8">
        <v>3</v>
      </c>
      <c r="B17" s="51" t="s">
        <v>25</v>
      </c>
      <c r="C17" s="51"/>
      <c r="D17" s="51"/>
      <c r="E17" s="23">
        <v>45615</v>
      </c>
      <c r="F17" s="106">
        <v>0.45833333333333331</v>
      </c>
      <c r="G17" s="109"/>
      <c r="H17" s="52" t="s">
        <v>28</v>
      </c>
      <c r="I17" s="52"/>
      <c r="J17" s="52"/>
      <c r="K17" s="107" t="str">
        <f>CONCATENATE(M7," ","-"," ",M10)</f>
        <v>Sungurlu Dr.Sedat-Dr.Melahat Batan OO - Sungurlu Hürriyet Ortaokulu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</row>
    <row r="18" spans="1:34" ht="15.75" thickBot="1" x14ac:dyDescent="0.3">
      <c r="A18" s="9">
        <v>4</v>
      </c>
      <c r="B18" s="66" t="s">
        <v>25</v>
      </c>
      <c r="C18" s="66"/>
      <c r="D18" s="66"/>
      <c r="E18" s="24">
        <v>45615</v>
      </c>
      <c r="F18" s="110">
        <v>0.5</v>
      </c>
      <c r="G18" s="110"/>
      <c r="H18" s="67" t="s">
        <v>29</v>
      </c>
      <c r="I18" s="67"/>
      <c r="J18" s="67"/>
      <c r="K18" s="111" t="str">
        <f>CONCATENATE(M8," ","-"," ",M9)</f>
        <v>Sungurlu İsmetpaşa Ortaokulu - Sungurlu Toki Necip Fazıl Ortaokulu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</row>
    <row r="19" spans="1:34" x14ac:dyDescent="0.25">
      <c r="A19" s="33">
        <v>5</v>
      </c>
      <c r="B19" s="68" t="s">
        <v>30</v>
      </c>
      <c r="C19" s="68"/>
      <c r="D19" s="68"/>
      <c r="E19" s="25">
        <v>45617</v>
      </c>
      <c r="F19" s="113">
        <v>0.41666666666666669</v>
      </c>
      <c r="G19" s="114"/>
      <c r="H19" s="69" t="s">
        <v>50</v>
      </c>
      <c r="I19" s="69"/>
      <c r="J19" s="69"/>
      <c r="K19" s="115" t="str">
        <f>CONCATENATE(C7," ","-"," ",C9)</f>
        <v>Sungurlu Fatih Ortaokulu - Sungurlu Şehit Mahmut Peşmen İHOO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6"/>
      <c r="AH19" s="48"/>
    </row>
    <row r="20" spans="1:34" hidden="1" x14ac:dyDescent="0.25">
      <c r="A20" s="31">
        <v>6</v>
      </c>
      <c r="B20" s="117" t="s">
        <v>30</v>
      </c>
      <c r="C20" s="117"/>
      <c r="D20" s="117"/>
      <c r="E20" s="32">
        <v>45617</v>
      </c>
      <c r="F20" s="118">
        <v>0.45833333333333331</v>
      </c>
      <c r="G20" s="118"/>
      <c r="H20" s="119" t="s">
        <v>34</v>
      </c>
      <c r="I20" s="119"/>
      <c r="J20" s="119"/>
      <c r="K20" s="120" t="str">
        <f>CONCATENATE(C10," ","-"," ",C8)</f>
        <v>Sungurlu Atatürk Ortaokulu - Sungurlu İmam Hatip Ortaokulu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  <c r="AH20" s="48"/>
    </row>
    <row r="21" spans="1:34" x14ac:dyDescent="0.25">
      <c r="A21" s="8">
        <v>7</v>
      </c>
      <c r="B21" s="51" t="s">
        <v>30</v>
      </c>
      <c r="C21" s="51"/>
      <c r="D21" s="51"/>
      <c r="E21" s="23">
        <v>45617</v>
      </c>
      <c r="F21" s="106">
        <v>0.45833333333333331</v>
      </c>
      <c r="G21" s="109"/>
      <c r="H21" s="52" t="s">
        <v>51</v>
      </c>
      <c r="I21" s="52"/>
      <c r="J21" s="52"/>
      <c r="K21" s="107" t="str">
        <f>CONCATENATE(M7," ","-"," ",M9)</f>
        <v>Sungurlu Dr.Sedat-Dr.Melahat Batan OO - Sungurlu Toki Necip Fazıl Ortaokulu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8"/>
      <c r="AH21" s="48"/>
    </row>
    <row r="22" spans="1:34" ht="15.75" thickBot="1" x14ac:dyDescent="0.3">
      <c r="A22" s="9">
        <v>8</v>
      </c>
      <c r="B22" s="66" t="s">
        <v>30</v>
      </c>
      <c r="C22" s="66"/>
      <c r="D22" s="66"/>
      <c r="E22" s="24">
        <v>45617</v>
      </c>
      <c r="F22" s="110">
        <v>0.5</v>
      </c>
      <c r="G22" s="110"/>
      <c r="H22" s="67" t="s">
        <v>35</v>
      </c>
      <c r="I22" s="67"/>
      <c r="J22" s="67"/>
      <c r="K22" s="111" t="str">
        <f>CONCATENATE(M10," ","-"," ",M8)</f>
        <v>Sungurlu Hürriyet Ortaokulu - Sungurlu İsmetpaşa Ortaokulu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H22" s="48"/>
    </row>
    <row r="23" spans="1:34" x14ac:dyDescent="0.25">
      <c r="A23" s="33">
        <v>9</v>
      </c>
      <c r="B23" s="68" t="s">
        <v>33</v>
      </c>
      <c r="C23" s="68"/>
      <c r="D23" s="68"/>
      <c r="E23" s="25">
        <v>45622</v>
      </c>
      <c r="F23" s="113">
        <v>0.41666666666666669</v>
      </c>
      <c r="G23" s="114"/>
      <c r="H23" s="69" t="s">
        <v>31</v>
      </c>
      <c r="I23" s="69"/>
      <c r="J23" s="69"/>
      <c r="K23" s="115" t="str">
        <f>CONCATENATE(C7," ","-"," ",C8)</f>
        <v>Sungurlu Fatih Ortaokulu - Sungurlu İmam Hatip Ortaokulu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6"/>
      <c r="AH23" s="48"/>
    </row>
    <row r="24" spans="1:34" hidden="1" x14ac:dyDescent="0.25">
      <c r="A24" s="31">
        <v>10</v>
      </c>
      <c r="B24" s="117" t="s">
        <v>33</v>
      </c>
      <c r="C24" s="117"/>
      <c r="D24" s="117"/>
      <c r="E24" s="32">
        <v>45622</v>
      </c>
      <c r="F24" s="118">
        <v>0.45833333333333331</v>
      </c>
      <c r="G24" s="118"/>
      <c r="H24" s="119" t="s">
        <v>38</v>
      </c>
      <c r="I24" s="119"/>
      <c r="J24" s="119"/>
      <c r="K24" s="120" t="str">
        <f>CONCATENATE(C9," ","-"," ",C10)</f>
        <v>Sungurlu Şehit Mahmut Peşmen İHOO - Sungurlu Atatürk Ortaokulu</v>
      </c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1"/>
    </row>
    <row r="25" spans="1:34" x14ac:dyDescent="0.25">
      <c r="A25" s="8">
        <v>11</v>
      </c>
      <c r="B25" s="51" t="s">
        <v>33</v>
      </c>
      <c r="C25" s="51"/>
      <c r="D25" s="51"/>
      <c r="E25" s="23">
        <v>45622</v>
      </c>
      <c r="F25" s="106">
        <v>0.45833333333333331</v>
      </c>
      <c r="G25" s="109"/>
      <c r="H25" s="52" t="s">
        <v>32</v>
      </c>
      <c r="I25" s="52"/>
      <c r="J25" s="52"/>
      <c r="K25" s="107" t="str">
        <f>CONCATENATE(M7," ","-"," ",M8)</f>
        <v>Sungurlu Dr.Sedat-Dr.Melahat Batan OO - Sungurlu İsmetpaşa Ortaokulu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</row>
    <row r="26" spans="1:34" ht="15.75" thickBot="1" x14ac:dyDescent="0.3">
      <c r="A26" s="9">
        <v>12</v>
      </c>
      <c r="B26" s="66" t="s">
        <v>33</v>
      </c>
      <c r="C26" s="66"/>
      <c r="D26" s="66"/>
      <c r="E26" s="24">
        <v>45622</v>
      </c>
      <c r="F26" s="110">
        <v>0.5</v>
      </c>
      <c r="G26" s="110"/>
      <c r="H26" s="70" t="s">
        <v>39</v>
      </c>
      <c r="I26" s="70"/>
      <c r="J26" s="70"/>
      <c r="K26" s="111" t="str">
        <f>CONCATENATE(M9," ","-"," ",M10)</f>
        <v>Sungurlu Toki Necip Fazıl Ortaokulu - Sungurlu Hürriyet Ortaokulu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</row>
    <row r="27" spans="1:34" hidden="1" x14ac:dyDescent="0.25">
      <c r="A27" s="27">
        <v>13</v>
      </c>
      <c r="B27" s="85" t="s">
        <v>36</v>
      </c>
      <c r="C27" s="85"/>
      <c r="D27" s="85"/>
      <c r="E27" s="26"/>
      <c r="F27" s="86">
        <v>0</v>
      </c>
      <c r="G27" s="86"/>
      <c r="H27" s="87" t="s">
        <v>52</v>
      </c>
      <c r="I27" s="87"/>
      <c r="J27" s="87"/>
      <c r="K27" s="126" t="s">
        <v>53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7"/>
    </row>
    <row r="28" spans="1:34" hidden="1" x14ac:dyDescent="0.25">
      <c r="A28" s="19">
        <v>14</v>
      </c>
      <c r="B28" s="82" t="s">
        <v>36</v>
      </c>
      <c r="C28" s="82"/>
      <c r="D28" s="82"/>
      <c r="E28" s="17"/>
      <c r="F28" s="83">
        <v>0</v>
      </c>
      <c r="G28" s="83"/>
      <c r="H28" s="84" t="s">
        <v>54</v>
      </c>
      <c r="I28" s="84"/>
      <c r="J28" s="84"/>
      <c r="K28" s="124" t="s">
        <v>55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</row>
    <row r="29" spans="1:34" hidden="1" x14ac:dyDescent="0.25">
      <c r="A29" s="19">
        <v>15</v>
      </c>
      <c r="B29" s="82" t="s">
        <v>37</v>
      </c>
      <c r="C29" s="82"/>
      <c r="D29" s="82"/>
      <c r="E29" s="17"/>
      <c r="F29" s="83">
        <v>0</v>
      </c>
      <c r="G29" s="83"/>
      <c r="H29" s="84" t="s">
        <v>56</v>
      </c>
      <c r="I29" s="84"/>
      <c r="J29" s="84"/>
      <c r="K29" s="124" t="s">
        <v>57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</row>
    <row r="30" spans="1:34" ht="15" hidden="1" customHeight="1" thickBot="1" x14ac:dyDescent="0.3">
      <c r="A30" s="20">
        <v>16</v>
      </c>
      <c r="B30" s="77" t="s">
        <v>37</v>
      </c>
      <c r="C30" s="77"/>
      <c r="D30" s="77"/>
      <c r="E30" s="18"/>
      <c r="F30" s="78">
        <v>0</v>
      </c>
      <c r="G30" s="78"/>
      <c r="H30" s="79" t="s">
        <v>58</v>
      </c>
      <c r="I30" s="79"/>
      <c r="J30" s="79"/>
      <c r="K30" s="122" t="s">
        <v>59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3"/>
    </row>
    <row r="32" spans="1:34" ht="15.75" thickBot="1" x14ac:dyDescent="0.3"/>
    <row r="33" spans="1:28" ht="34.9" customHeight="1" thickBot="1" x14ac:dyDescent="0.3">
      <c r="A33" s="71" t="s">
        <v>64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3"/>
    </row>
    <row r="34" spans="1:28" x14ac:dyDescent="0.25">
      <c r="A34" s="22"/>
    </row>
    <row r="35" spans="1:28" ht="15.75" thickBot="1" x14ac:dyDescent="0.3">
      <c r="A35" s="22"/>
    </row>
    <row r="36" spans="1:28" ht="41.45" customHeight="1" thickBot="1" x14ac:dyDescent="0.3">
      <c r="A36" s="74" t="s">
        <v>65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6"/>
    </row>
    <row r="38" spans="1:28" ht="15.75" thickBot="1" x14ac:dyDescent="0.3"/>
    <row r="39" spans="1:28" ht="72" customHeight="1" thickBot="1" x14ac:dyDescent="0.3">
      <c r="A39" s="88" t="s">
        <v>66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90"/>
    </row>
  </sheetData>
  <mergeCells count="97">
    <mergeCell ref="H26:J26"/>
    <mergeCell ref="K26:AB26"/>
    <mergeCell ref="A33:AB33"/>
    <mergeCell ref="A36:AB36"/>
    <mergeCell ref="A1:AB1"/>
    <mergeCell ref="A2:AB2"/>
    <mergeCell ref="B28:D28"/>
    <mergeCell ref="F28:G28"/>
    <mergeCell ref="H28:J28"/>
    <mergeCell ref="K28:AB28"/>
    <mergeCell ref="B26:D26"/>
    <mergeCell ref="F26:G26"/>
    <mergeCell ref="B27:D27"/>
    <mergeCell ref="F27:G27"/>
    <mergeCell ref="H27:J27"/>
    <mergeCell ref="K27:AB27"/>
    <mergeCell ref="B30:D30"/>
    <mergeCell ref="F30:G30"/>
    <mergeCell ref="H30:J30"/>
    <mergeCell ref="K30:AB30"/>
    <mergeCell ref="B29:D29"/>
    <mergeCell ref="F29:G29"/>
    <mergeCell ref="H29:J29"/>
    <mergeCell ref="K29:AB29"/>
    <mergeCell ref="B24:D24"/>
    <mergeCell ref="F24:G24"/>
    <mergeCell ref="H24:J24"/>
    <mergeCell ref="K24:AB24"/>
    <mergeCell ref="H25:J25"/>
    <mergeCell ref="K25:AB25"/>
    <mergeCell ref="B25:D25"/>
    <mergeCell ref="F25:G25"/>
    <mergeCell ref="K22:AB22"/>
    <mergeCell ref="B23:D23"/>
    <mergeCell ref="F23:G23"/>
    <mergeCell ref="H23:J23"/>
    <mergeCell ref="K23:AB23"/>
    <mergeCell ref="B19:D19"/>
    <mergeCell ref="F19:G19"/>
    <mergeCell ref="H19:J19"/>
    <mergeCell ref="K19:AB19"/>
    <mergeCell ref="AH19:AH23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17:AB17"/>
    <mergeCell ref="B18:D18"/>
    <mergeCell ref="F18:G18"/>
    <mergeCell ref="H18:J18"/>
    <mergeCell ref="K18:AB18"/>
    <mergeCell ref="AR10:AU14"/>
    <mergeCell ref="AV10:AY14"/>
    <mergeCell ref="AV5:AY9"/>
    <mergeCell ref="B15:D15"/>
    <mergeCell ref="F15:G15"/>
    <mergeCell ref="H15:J15"/>
    <mergeCell ref="K15:AB15"/>
    <mergeCell ref="C10:J10"/>
    <mergeCell ref="M10:S10"/>
    <mergeCell ref="B12:D14"/>
    <mergeCell ref="F12:G14"/>
    <mergeCell ref="H12:J14"/>
    <mergeCell ref="K12:AB14"/>
    <mergeCell ref="AR5:AU9"/>
    <mergeCell ref="C8:J8"/>
    <mergeCell ref="M8:S8"/>
    <mergeCell ref="C9:J9"/>
    <mergeCell ref="M9:S9"/>
    <mergeCell ref="B6:J6"/>
    <mergeCell ref="L6:S6"/>
    <mergeCell ref="U6:AB6"/>
    <mergeCell ref="C7:J7"/>
    <mergeCell ref="M7:S7"/>
    <mergeCell ref="A39:AB39"/>
    <mergeCell ref="AF4:AG4"/>
    <mergeCell ref="X5:AA5"/>
    <mergeCell ref="AJ5:AM9"/>
    <mergeCell ref="AN5:AQ9"/>
    <mergeCell ref="AD4:AE4"/>
    <mergeCell ref="AJ10:AM14"/>
    <mergeCell ref="AN10:AQ14"/>
    <mergeCell ref="A12:A14"/>
    <mergeCell ref="B16:D16"/>
    <mergeCell ref="F16:G16"/>
    <mergeCell ref="H16:J16"/>
    <mergeCell ref="K16:AB16"/>
    <mergeCell ref="B17:D17"/>
    <mergeCell ref="F17:G17"/>
    <mergeCell ref="H17:J17"/>
  </mergeCells>
  <pageMargins left="0.70866141732283472" right="0.70866141732283472" top="0.55118110236220474" bottom="0.74803149606299213" header="0.11811023622047245" footer="0.31496062992125984"/>
  <pageSetup paperSize="9" scale="81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SUNGURLU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2024-11-18T13:58:09Z</dcterms:modified>
</cp:coreProperties>
</file>